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7" i="1" l="1"/>
  <c r="C107" i="1"/>
  <c r="B107" i="1"/>
  <c r="D85" i="1" l="1"/>
  <c r="C85" i="1"/>
  <c r="B85" i="1"/>
  <c r="D62" i="1"/>
  <c r="C62" i="1"/>
  <c r="B62" i="1"/>
  <c r="D40" i="1"/>
  <c r="C40" i="1"/>
  <c r="B40" i="1"/>
  <c r="C19" i="1" l="1"/>
  <c r="D19" i="1"/>
  <c r="B19" i="1"/>
</calcChain>
</file>

<file path=xl/sharedStrings.xml><?xml version="1.0" encoding="utf-8"?>
<sst xmlns="http://schemas.openxmlformats.org/spreadsheetml/2006/main" count="155" uniqueCount="91">
  <si>
    <t>SITE / ELEMENT NAME</t>
  </si>
  <si>
    <t>5 Days</t>
  </si>
  <si>
    <t>10 Days</t>
  </si>
  <si>
    <t>My Story URL</t>
  </si>
  <si>
    <t>Send2Press.com</t>
  </si>
  <si>
    <t>CaliforniaNewswire.com</t>
  </si>
  <si>
    <t>FloridaNewswire.com</t>
  </si>
  <si>
    <t>MassachusettsNewswire.com</t>
  </si>
  <si>
    <t>eNewsChannels.com</t>
  </si>
  <si>
    <t>Social Boost (Facebook)</t>
  </si>
  <si>
    <t>Social Boost (Twitter)</t>
  </si>
  <si>
    <t>prPurl™ Click-throughs</t>
  </si>
  <si>
    <t>PRN Visibility Report total</t>
  </si>
  <si>
    <t>Additional (2)</t>
  </si>
  <si>
    <t>TOTALS</t>
  </si>
  <si>
    <t xml:space="preserve">© Neotrope 2014-15 - all rights reserved. Https://www.send2press.com/ </t>
  </si>
  <si>
    <t>Views - 48 Hours</t>
  </si>
  <si>
    <r>
      <t>Send2Press Engagement Score WORKSHEET (</t>
    </r>
    <r>
      <rPr>
        <b/>
        <sz val="16"/>
        <color rgb="FFFF0000"/>
        <rFont val="Calibri"/>
        <family val="2"/>
        <scheme val="minor"/>
      </rPr>
      <t>EXAMPLES</t>
    </r>
    <r>
      <rPr>
        <b/>
        <sz val="16"/>
        <color theme="1"/>
        <rFont val="Calibri"/>
        <family val="2"/>
        <scheme val="minor"/>
      </rPr>
      <t>)</t>
    </r>
  </si>
  <si>
    <t>Ready for OS X El Capitan, the New MacClean Comes to Give Complete Mac Cleaning and Maintenance Utilities for Free</t>
  </si>
  <si>
    <t>Wed, 15 Jul 2015, 15:50:43 EDT</t>
  </si>
  <si>
    <t>https://www.send2press.com/newswire/ready-for-os-x-el-capitan-the-new-macclean-comes-to-give-complete-mac-cleaning-and-maintenance-utilities-for-free-2015-0715-02.shtml</t>
  </si>
  <si>
    <t>http://californianewswire.com/2015/07/15/new-macclean-2-launched-to-give-complete-macos-cleaning-and-maintenance-utilities-for-free-CNW29128_134243.php/</t>
  </si>
  <si>
    <t>http://floridanewswire.com/2015/07/15/fnw17799_163043.php</t>
  </si>
  <si>
    <t>http://massachusettsnewswire.com/ready-for-os-x-el-capitan-the-new-macclean-comes-to-give-complete-mac-cleaning-and-maintenance-utilities-for-free-18685/</t>
  </si>
  <si>
    <t>http://enewschannels.com/2015/07/16/new-macclean-2-launched-ready-for-os-x-el-capitan-to-give-complete-cleaning-and-maintenance-for-free-enc46119_143043.php/</t>
  </si>
  <si>
    <t>Not applicable this project  || https://twitter.com/SEND2PRESS/status/621413703724838913</t>
  </si>
  <si>
    <t>7 DAYS</t>
  </si>
  <si>
    <t>14 DAYS</t>
  </si>
  <si>
    <t>.LA Domains Opens VIP Store to Help Los Angeles Startups, Investors and Brands Improve Internet Marketing and Local Advertising</t>
  </si>
  <si>
    <t>Fri, 10 Jul 2015, 15:16:19 EDT</t>
  </si>
  <si>
    <t>https://www.send2press.com/newswire/la-domains-opens-vip-store-to-help-los-angeles-startups-investors-and-brands-improve-internet-marketing-and-local-advertising-2015-0710-03.shtml</t>
  </si>
  <si>
    <t>http://californianewswire.com/2015/07/10/vipdomains-la-opens-with-great-e-commerce-la-domain-names-for-los-angeles-business-and-marketers-CNW29062_131019.php/</t>
  </si>
  <si>
    <t>http://floridanewswire.com/2015/07/10/fnw17702_160019.php</t>
  </si>
  <si>
    <t>http://massachusettsnewswire.com/la-domains-opens-vip-store-to-help-los-angeles-startups-investors-and-brands-improve-marketing-18601/</t>
  </si>
  <si>
    <t>http://enewschannels.com/2015/07/10/premium-la-domain-names-help-brand-los-angeles-businesses-enc46070_175019.php/</t>
  </si>
  <si>
    <t>No paid boost program || https://www.facebook.com/Send2PressNewswire/posts/678411435594011</t>
  </si>
  <si>
    <t>No paid boost program || https://www.facebook.com/Send2PressNewswire/posts/676607732441048</t>
  </si>
  <si>
    <t>Not Applicable || https://twitter.com/SEND2PRESS/status/619592717295751168</t>
  </si>
  <si>
    <t>NOT APPLICABLE</t>
  </si>
  <si>
    <t>TIPPNEWS.com</t>
  </si>
  <si>
    <t>http://tippnews.com/la-domains-opens-vip-store-to-help-los-angeles-startups-investors-and-brands-improve-internet-marketing-and-local-advertising/</t>
  </si>
  <si>
    <t>Four Seasons Compassion for Life Pinning Ceremony Offers Gratitude for World War II Service to Joseph Eyman</t>
  </si>
  <si>
    <t>Fri, 10 Jul 2015, 07:00:04 EDT</t>
  </si>
  <si>
    <t>https://www.send2press.com/newswire/four-seasons-compassion-for-life-pinning-ceremony-offers-gratitude-for-world-war-ii-service-to-joseph-eyman-2015-0710-01.shtml</t>
  </si>
  <si>
    <t>http://californianewswire.com/2015/07/10/n-c-pinning-ceremony-offers-gratitude-for-world-war-ii-service-to-joseph-eyman-CNW29056_074004.php/</t>
  </si>
  <si>
    <t>http://enewschannels.com/2015/07/10/we-honor-veterans-pinning-ceremony-offers-gratitude-for-world-war-ii-service-to-joseph-eyman-enc46063_124504.php/</t>
  </si>
  <si>
    <t>http://floridanewswire.com/2015/07/10/fnw17687_104104.php</t>
  </si>
  <si>
    <t>http://massachusettsnewswire.com/four-seasons-compassion-for-life-pinning-ceremony-offers-gratitude-for-world-war-ii-service-to-joseph-eyman-18592/</t>
  </si>
  <si>
    <t>http://tippnews.com/four-seasons-compassion-for-life-pinning-ceremony-offers-gratitude-for-world-war-ii-service-to-joseph-eyman/</t>
  </si>
  <si>
    <t>Additional</t>
  </si>
  <si>
    <t>CA SB277: Marin Chiropractor Says Power Structure Bigoted Against Boy in Wheelchair, vs. Leukemia Boy</t>
  </si>
  <si>
    <t>Thu, 16 Jul 2015, 16:05:38 EDT</t>
  </si>
  <si>
    <t>https://www.send2press.com/newswire/ca-sb277-marin-chiropractor-says-power-structure-bigoted-against-boy-in-wheelchair-vs-leukemia-boy-2015-0716-03.shtml</t>
  </si>
  <si>
    <t>http://californianewswire.com/2015/07/16/calif-sb277-power-structure-bigoted-against-boy-in-wheelchair-vs-leukemia-boy-says-dr-don-harte-CNW29162_134438.php/</t>
  </si>
  <si>
    <t>http://floridanewswire.com/2015/07/16/fnw17826_164038.php</t>
  </si>
  <si>
    <t>http://massachusettsnewswire.com/ca-sb277-marin-chiropractor-says-power-structure-bigoted-against-boy-in-wheelchair-vs-leukemia-boy-18675/</t>
  </si>
  <si>
    <t>http://enewschannels.com/2015/07/17/calif-sb277-the-mass-media-refuses-to-acknowledge-the-existence-of-vaccine-injured-children-says-dr-don-harte-enc46150_060038.php/</t>
  </si>
  <si>
    <t>http://tippnews.com/ca-sb277-marin-chiropractor-says-power-structure-bigoted-against-boy-in-wheelchair-vs-leukemia-boy/</t>
  </si>
  <si>
    <t>NOT APPLICABLE.</t>
  </si>
  <si>
    <r>
      <rPr>
        <sz val="11"/>
        <color rgb="FFC00000"/>
        <rFont val="Calibri"/>
        <family val="2"/>
        <scheme val="minor"/>
      </rPr>
      <t xml:space="preserve">BOOSTED: </t>
    </r>
    <r>
      <rPr>
        <sz val="11"/>
        <color theme="1"/>
        <rFont val="Calibri"/>
        <family val="2"/>
        <scheme val="minor"/>
      </rPr>
      <t xml:space="preserve"> https://www.facebook.com/Send2PressNewswire/posts/676530639115424  (ORGANIC REACH = 159; 70 LIKES; 63 ACTIONS)</t>
    </r>
  </si>
  <si>
    <r>
      <rPr>
        <sz val="11"/>
        <color rgb="FFC00000"/>
        <rFont val="Calibri"/>
        <family val="2"/>
        <scheme val="minor"/>
      </rPr>
      <t>BOOSTED:</t>
    </r>
    <r>
      <rPr>
        <sz val="11"/>
        <color theme="1"/>
        <rFont val="Calibri"/>
        <family val="2"/>
        <scheme val="minor"/>
      </rPr>
      <t xml:space="preserve"> https://twitter.com/SEND2PRESS/status/619513020536877056</t>
    </r>
  </si>
  <si>
    <t>Additional ?</t>
  </si>
  <si>
    <t xml:space="preserve">IN THESE EXAMPLES - THE 'ENGAGEMENT SCORE' WOULD BE THE NET TOTAL NUMBER FROM THE READS/VIEWS OF THE NEWS ITEM AT ANY PARTICULAR POINT. </t>
  </si>
  <si>
    <t>NUMBERS WILL FALL OFF DRAMATICALLY AFTER 8 DAYS FROM CLEAR TIME/PUSH TIME DATE.</t>
  </si>
  <si>
    <r>
      <rPr>
        <b/>
        <sz val="11"/>
        <color theme="1"/>
        <rFont val="Calibri"/>
        <family val="2"/>
        <scheme val="minor"/>
      </rPr>
      <t xml:space="preserve"> NOTE: </t>
    </r>
    <r>
      <rPr>
        <sz val="11"/>
        <color theme="1"/>
        <rFont val="Calibri"/>
        <family val="2"/>
        <scheme val="minor"/>
      </rPr>
      <t>THE SEND2PRESS.COM 'READS' INCLUDES BOT VIEWS, WHICH COULD BE AS MUCH AS 40% OF THE NUMBER. ADJUST IF DESIRED. (PRN WILL NOTE READS/BOTS SEPARATELY.)</t>
    </r>
  </si>
  <si>
    <r>
      <rPr>
        <sz val="11"/>
        <color rgb="FFC00000"/>
        <rFont val="Calibri"/>
        <family val="2"/>
        <scheme val="minor"/>
      </rPr>
      <t>BOOSTED:</t>
    </r>
    <r>
      <rPr>
        <sz val="11"/>
        <color theme="1"/>
        <rFont val="Calibri"/>
        <family val="2"/>
        <scheme val="minor"/>
      </rPr>
      <t xml:space="preserve">  https://www.facebook.com/Send2PressNewswire/posts/678778112224010 (87 engagements)</t>
    </r>
  </si>
  <si>
    <r>
      <rPr>
        <sz val="11"/>
        <color rgb="FFC00000"/>
        <rFont val="Calibri"/>
        <family val="2"/>
        <scheme val="minor"/>
      </rPr>
      <t>BOOSTED:</t>
    </r>
    <r>
      <rPr>
        <sz val="11"/>
        <color theme="1"/>
        <rFont val="Calibri"/>
        <family val="2"/>
        <scheme val="minor"/>
      </rPr>
      <t xml:space="preserve"> https://twitter.com/SEND2PRESS/status/621776526837596160 (82 engagements)</t>
    </r>
  </si>
  <si>
    <t>NOT APPLCABLE</t>
  </si>
  <si>
    <t>TippNews</t>
  </si>
  <si>
    <t>http://tippnews.com/ready-for-os-x-el-capitan-the-new-macclean-comes-to-give-complete-mac-cleaning-and-maintenance-utilities-for-free/</t>
  </si>
  <si>
    <t>Send2Press.com (*see NOTE)</t>
  </si>
  <si>
    <t>Views - 24 Hours</t>
  </si>
  <si>
    <t>Check Out Long-Term Care Insurance Agents before Engaging with Them, ACSIA Partners Advises</t>
  </si>
  <si>
    <t>Mon, 20 Jul 2015, 06:00:02 EDT</t>
  </si>
  <si>
    <t>https://www.send2press.com/newswire/check-out-long-term-care-insurance-agents-before-engaging-with-them-acsia-partners-advises-2015-0720-02.shtml</t>
  </si>
  <si>
    <t>http://californianewswire.com/2015/07/20/inspect-long-term-care-insurance-agents-before-working-with-them-acsia-partners-advises-CNW29203_090002.php/</t>
  </si>
  <si>
    <t>http://floridanewswire.com/2015/07/20/fnw17859_020002.php</t>
  </si>
  <si>
    <t>(pending)</t>
  </si>
  <si>
    <r>
      <rPr>
        <sz val="11"/>
        <color rgb="FFFF0000"/>
        <rFont val="Calibri"/>
        <family val="2"/>
        <scheme val="minor"/>
      </rPr>
      <t>PROMOTED POST</t>
    </r>
    <r>
      <rPr>
        <sz val="11"/>
        <color theme="1"/>
        <rFont val="Calibri"/>
        <family val="2"/>
        <scheme val="minor"/>
      </rPr>
      <t xml:space="preserve"> : https://www.facebook.com/Send2PressNewswire/posts/680153088753179</t>
    </r>
  </si>
  <si>
    <r>
      <rPr>
        <sz val="11"/>
        <color rgb="FFFF0000"/>
        <rFont val="Calibri"/>
        <family val="2"/>
        <scheme val="minor"/>
      </rPr>
      <t>PROMOTED POST</t>
    </r>
    <r>
      <rPr>
        <sz val="11"/>
        <color theme="1"/>
        <rFont val="Calibri"/>
        <family val="2"/>
        <scheme val="minor"/>
      </rPr>
      <t xml:space="preserve"> : https://twitter.com/SEND2PRESS/status/623164283656912896</t>
    </r>
  </si>
  <si>
    <r>
      <rPr>
        <b/>
        <sz val="12"/>
        <color rgb="FFFF0000"/>
        <rFont val="Calibri"/>
        <family val="2"/>
        <scheme val="minor"/>
      </rPr>
      <t>TOTALS</t>
    </r>
    <r>
      <rPr>
        <b/>
        <sz val="12"/>
        <color theme="1"/>
        <rFont val="Calibri"/>
        <family val="2"/>
        <scheme val="minor"/>
      </rPr>
      <t xml:space="preserve"> (Engagement Score)</t>
    </r>
  </si>
  <si>
    <r>
      <t>(</t>
    </r>
    <r>
      <rPr>
        <sz val="11"/>
        <color rgb="FFFF0000"/>
        <rFont val="Calibri"/>
        <family val="2"/>
        <scheme val="minor"/>
      </rPr>
      <t>PREMIUM PLUS</t>
    </r>
    <r>
      <rPr>
        <sz val="11"/>
        <color theme="1"/>
        <rFont val="Calibri"/>
        <family val="2"/>
        <scheme val="minor"/>
      </rPr>
      <t>) : http://www.prnewswire.com/news-releases/check-out-long-term-care-insurance-agents-before-engaging-with-them-acsia-partners-advises-300115255.html</t>
    </r>
  </si>
  <si>
    <t>http://enewschannels.com/2015/07/20/research-long-term-care-insurance-ltci-agents-before-engaging-acsia-partners-advises-enc46185_190002.php/</t>
  </si>
  <si>
    <t>48 Hours</t>
  </si>
  <si>
    <t>http://massachusettsnewswire.com/who-can-you-trust-check-out-long-term-care-insurance-agents-before-engaging-with-them-18716/</t>
  </si>
  <si>
    <t>http://tippnews.com/check-out-long-term-care-insurance-agents-before-engaging-with-them-acsia-partners-advises/</t>
  </si>
  <si>
    <t xml:space="preserve"> ADDITIONAL NOTE: also be aware as part of our service, we intentionally change the story headline on some sites in the Neotrope® News Network to expand reach based on alternate text  :-) </t>
  </si>
  <si>
    <t>(LITE PLAN)  (1,408 bot views)(270 image views)</t>
  </si>
  <si>
    <t>NOTE: during the first 8 days, up to 40% of "views" on Send2Press.com are most likely "bots" re-scraping page for content capture.</t>
  </si>
  <si>
    <t>7.24.15 REV</t>
  </si>
  <si>
    <t>(PRN web crawler/bot 'hits' = 4875)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</si>
</sst>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666666"/>
      <name val="Open Sans"/>
      <family val="2"/>
    </font>
    <font>
      <sz val="11"/>
      <color rgb="FFC0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0" fillId="2" borderId="0" xfId="0" applyFill="1" applyAlignment="1">
      <alignment horizontal="center"/>
    </xf>
    <xf numFmtId="0" fontId="2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7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0" fillId="2" borderId="0" xfId="0" applyFill="1" applyAlignment="1">
      <alignment horizontal="center"/>
    </xf>
    <xf numFmtId="0" fontId="0" fillId="5" borderId="0" xfId="0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15" fontId="0" fillId="5" borderId="0" xfId="0" applyNumberFormat="1" applyFill="1" applyAlignment="1">
      <alignment horizontal="center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1" fillId="3" borderId="1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5" fontId="12" fillId="5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5" borderId="0" xfId="0" applyFont="1" applyFill="1"/>
    <xf numFmtId="0" fontId="1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85725</xdr:rowOff>
    </xdr:from>
    <xdr:to>
      <xdr:col>4</xdr:col>
      <xdr:colOff>1066800</xdr:colOff>
      <xdr:row>0</xdr:row>
      <xdr:rowOff>655568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85725"/>
          <a:ext cx="819150" cy="569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/>
  </sheetViews>
  <sheetFormatPr defaultRowHeight="15" x14ac:dyDescent="0.25"/>
  <cols>
    <col min="1" max="1" width="29.140625" customWidth="1"/>
    <col min="2" max="4" width="20.7109375" style="3" customWidth="1"/>
    <col min="5" max="5" width="176.85546875" bestFit="1" customWidth="1"/>
  </cols>
  <sheetData>
    <row r="1" spans="1:5" s="14" customFormat="1" ht="52.5" customHeight="1" x14ac:dyDescent="0.35">
      <c r="A1" s="12" t="s">
        <v>17</v>
      </c>
      <c r="B1" s="13"/>
      <c r="C1" s="13"/>
      <c r="D1" s="13"/>
    </row>
    <row r="2" spans="1:5" s="15" customFormat="1" ht="7.5" customHeight="1" x14ac:dyDescent="0.25">
      <c r="B2" s="16"/>
      <c r="C2" s="16"/>
      <c r="D2" s="16"/>
    </row>
    <row r="3" spans="1:5" s="17" customFormat="1" ht="5.25" customHeight="1" x14ac:dyDescent="0.25">
      <c r="B3" s="18"/>
      <c r="C3" s="18"/>
      <c r="D3" s="18"/>
    </row>
    <row r="4" spans="1:5" s="2" customFormat="1" ht="26.25" customHeight="1" x14ac:dyDescent="0.25">
      <c r="A4" s="2" t="s">
        <v>0</v>
      </c>
      <c r="B4" s="4" t="s">
        <v>16</v>
      </c>
      <c r="C4" s="4" t="s">
        <v>1</v>
      </c>
      <c r="D4" s="4" t="s">
        <v>2</v>
      </c>
      <c r="E4" s="2" t="s">
        <v>3</v>
      </c>
    </row>
    <row r="5" spans="1:5" s="1" customFormat="1" ht="6" customHeight="1" x14ac:dyDescent="0.25">
      <c r="B5" s="11"/>
      <c r="C5" s="11"/>
      <c r="D5" s="11"/>
    </row>
    <row r="6" spans="1:5" s="52" customFormat="1" ht="23.25" customHeight="1" x14ac:dyDescent="0.3">
      <c r="A6" s="52" t="s">
        <v>18</v>
      </c>
      <c r="B6" s="53"/>
      <c r="C6" s="53"/>
      <c r="D6" s="53"/>
    </row>
    <row r="7" spans="1:5" s="17" customFormat="1" ht="27.75" customHeight="1" x14ac:dyDescent="0.3">
      <c r="A7" s="21" t="s">
        <v>19</v>
      </c>
      <c r="B7" s="39">
        <v>42202</v>
      </c>
      <c r="C7" s="50">
        <v>42205</v>
      </c>
      <c r="D7" s="39">
        <v>42209</v>
      </c>
    </row>
    <row r="8" spans="1:5" s="5" customFormat="1" ht="30" customHeight="1" x14ac:dyDescent="0.25">
      <c r="A8" s="7" t="s">
        <v>70</v>
      </c>
      <c r="B8" s="6">
        <v>2826</v>
      </c>
      <c r="C8" s="6">
        <v>7007</v>
      </c>
      <c r="D8" s="6">
        <v>9639</v>
      </c>
      <c r="E8" s="5" t="s">
        <v>20</v>
      </c>
    </row>
    <row r="9" spans="1:5" s="5" customFormat="1" ht="21.95" customHeight="1" x14ac:dyDescent="0.25">
      <c r="A9" s="7" t="s">
        <v>5</v>
      </c>
      <c r="B9" s="6">
        <v>309</v>
      </c>
      <c r="C9" s="6">
        <v>367</v>
      </c>
      <c r="D9" s="6">
        <v>457</v>
      </c>
      <c r="E9" s="5" t="s">
        <v>21</v>
      </c>
    </row>
    <row r="10" spans="1:5" s="5" customFormat="1" ht="21.95" customHeight="1" x14ac:dyDescent="0.25">
      <c r="A10" s="7" t="s">
        <v>6</v>
      </c>
      <c r="B10" s="6">
        <v>184</v>
      </c>
      <c r="C10" s="6">
        <v>227</v>
      </c>
      <c r="D10" s="6">
        <v>255</v>
      </c>
      <c r="E10" s="5" t="s">
        <v>22</v>
      </c>
    </row>
    <row r="11" spans="1:5" s="5" customFormat="1" ht="21.95" customHeight="1" x14ac:dyDescent="0.25">
      <c r="A11" s="7" t="s">
        <v>7</v>
      </c>
      <c r="B11" s="6">
        <v>111</v>
      </c>
      <c r="C11" s="6">
        <v>185</v>
      </c>
      <c r="D11" s="6">
        <v>217</v>
      </c>
      <c r="E11" s="5" t="s">
        <v>23</v>
      </c>
    </row>
    <row r="12" spans="1:5" s="5" customFormat="1" ht="21.95" customHeight="1" x14ac:dyDescent="0.25">
      <c r="A12" s="7" t="s">
        <v>8</v>
      </c>
      <c r="B12" s="6">
        <v>142</v>
      </c>
      <c r="C12" s="6">
        <v>230</v>
      </c>
      <c r="D12" s="6">
        <v>269</v>
      </c>
      <c r="E12" s="5" t="s">
        <v>24</v>
      </c>
    </row>
    <row r="13" spans="1:5" s="5" customFormat="1" ht="21.95" customHeight="1" x14ac:dyDescent="0.25">
      <c r="A13" s="7" t="s">
        <v>9</v>
      </c>
      <c r="B13" s="6">
        <v>223</v>
      </c>
      <c r="C13" s="6">
        <v>282</v>
      </c>
      <c r="D13" s="6">
        <v>282</v>
      </c>
      <c r="E13" t="s">
        <v>35</v>
      </c>
    </row>
    <row r="14" spans="1:5" s="5" customFormat="1" ht="21.95" customHeight="1" x14ac:dyDescent="0.25">
      <c r="A14" s="7" t="s">
        <v>10</v>
      </c>
      <c r="B14" s="6">
        <v>0</v>
      </c>
      <c r="C14" s="6">
        <v>0</v>
      </c>
      <c r="D14" s="6">
        <v>0</v>
      </c>
      <c r="E14" s="24" t="s">
        <v>25</v>
      </c>
    </row>
    <row r="15" spans="1:5" s="5" customFormat="1" ht="21.95" customHeight="1" x14ac:dyDescent="0.25">
      <c r="A15" s="7" t="s">
        <v>11</v>
      </c>
      <c r="B15" s="6">
        <v>104</v>
      </c>
      <c r="C15" s="6">
        <v>104</v>
      </c>
      <c r="D15" s="6">
        <v>130</v>
      </c>
    </row>
    <row r="16" spans="1:5" s="5" customFormat="1" ht="21.95" customHeight="1" x14ac:dyDescent="0.25">
      <c r="A16" s="7" t="s">
        <v>12</v>
      </c>
      <c r="B16" s="6">
        <v>111</v>
      </c>
      <c r="C16" s="6">
        <v>175</v>
      </c>
      <c r="D16" s="6">
        <v>199</v>
      </c>
      <c r="E16" s="24" t="s">
        <v>87</v>
      </c>
    </row>
    <row r="17" spans="1:5" s="5" customFormat="1" ht="21.95" customHeight="1" x14ac:dyDescent="0.25">
      <c r="A17" s="7" t="s">
        <v>68</v>
      </c>
      <c r="B17" s="6">
        <v>0</v>
      </c>
      <c r="C17" s="6">
        <v>46</v>
      </c>
      <c r="D17" s="6">
        <v>56</v>
      </c>
      <c r="E17" t="s">
        <v>69</v>
      </c>
    </row>
    <row r="18" spans="1:5" s="5" customFormat="1" ht="24.75" customHeight="1" x14ac:dyDescent="0.25">
      <c r="A18" s="7" t="s">
        <v>13</v>
      </c>
      <c r="B18" s="6">
        <v>0</v>
      </c>
      <c r="C18" s="6">
        <v>0</v>
      </c>
      <c r="D18" s="6">
        <v>0</v>
      </c>
    </row>
    <row r="19" spans="1:5" s="10" customFormat="1" ht="37.5" customHeight="1" x14ac:dyDescent="0.25">
      <c r="A19" s="8" t="s">
        <v>80</v>
      </c>
      <c r="B19" s="9">
        <f>SUM(B8:B18)</f>
        <v>4010</v>
      </c>
      <c r="C19" s="9">
        <f t="shared" ref="C19:D19" si="0">SUM(C8:C18)</f>
        <v>8623</v>
      </c>
      <c r="D19" s="9">
        <f t="shared" si="0"/>
        <v>11504</v>
      </c>
    </row>
    <row r="20" spans="1:5" s="46" customFormat="1" ht="20.100000000000001" customHeight="1" x14ac:dyDescent="0.25">
      <c r="A20" s="44"/>
      <c r="B20" s="45"/>
      <c r="C20" s="45"/>
      <c r="D20" s="45"/>
    </row>
    <row r="21" spans="1:5" s="19" customFormat="1" ht="20.100000000000001" customHeight="1" x14ac:dyDescent="0.2">
      <c r="A21" s="19" t="s">
        <v>15</v>
      </c>
      <c r="B21" s="20"/>
      <c r="C21" s="20"/>
      <c r="D21" s="20"/>
    </row>
    <row r="22" spans="1:5" s="22" customFormat="1" ht="20.100000000000001" customHeight="1" x14ac:dyDescent="0.25">
      <c r="A22" s="22" t="s">
        <v>88</v>
      </c>
      <c r="B22" s="23"/>
      <c r="C22" s="23"/>
      <c r="D22" s="23"/>
    </row>
    <row r="23" spans="1:5" ht="20.100000000000001" customHeight="1" x14ac:dyDescent="0.25"/>
    <row r="24" spans="1:5" ht="20.100000000000001" customHeight="1" x14ac:dyDescent="0.25"/>
    <row r="25" spans="1:5" s="2" customFormat="1" ht="26.25" customHeight="1" x14ac:dyDescent="0.25">
      <c r="A25" s="2" t="s">
        <v>0</v>
      </c>
      <c r="B25" s="4" t="s">
        <v>16</v>
      </c>
      <c r="C25" s="4" t="s">
        <v>26</v>
      </c>
      <c r="D25" s="4" t="s">
        <v>27</v>
      </c>
      <c r="E25" s="2" t="s">
        <v>3</v>
      </c>
    </row>
    <row r="26" spans="1:5" s="1" customFormat="1" ht="6" customHeight="1" x14ac:dyDescent="0.25">
      <c r="B26" s="11"/>
      <c r="C26" s="11"/>
      <c r="D26" s="11"/>
    </row>
    <row r="27" spans="1:5" s="52" customFormat="1" ht="23.25" customHeight="1" x14ac:dyDescent="0.3">
      <c r="A27" s="52" t="s">
        <v>28</v>
      </c>
      <c r="B27" s="53"/>
      <c r="C27" s="53"/>
      <c r="D27" s="53"/>
    </row>
    <row r="28" spans="1:5" s="17" customFormat="1" ht="27.75" customHeight="1" x14ac:dyDescent="0.3">
      <c r="A28" s="21" t="s">
        <v>29</v>
      </c>
      <c r="B28" s="18"/>
      <c r="C28" s="39">
        <v>42202</v>
      </c>
      <c r="D28" s="39">
        <v>42209</v>
      </c>
    </row>
    <row r="29" spans="1:5" s="5" customFormat="1" ht="30" customHeight="1" x14ac:dyDescent="0.25">
      <c r="A29" s="7" t="s">
        <v>4</v>
      </c>
      <c r="B29" s="6">
        <v>0</v>
      </c>
      <c r="C29" s="6">
        <v>9313</v>
      </c>
      <c r="D29" s="6">
        <v>10517</v>
      </c>
      <c r="E29" s="5" t="s">
        <v>30</v>
      </c>
    </row>
    <row r="30" spans="1:5" s="5" customFormat="1" ht="21.95" customHeight="1" x14ac:dyDescent="0.25">
      <c r="A30" s="7" t="s">
        <v>5</v>
      </c>
      <c r="B30" s="6">
        <v>0</v>
      </c>
      <c r="C30" s="6">
        <v>668</v>
      </c>
      <c r="D30" s="6">
        <v>785</v>
      </c>
      <c r="E30" s="5" t="s">
        <v>31</v>
      </c>
    </row>
    <row r="31" spans="1:5" s="5" customFormat="1" ht="21.95" customHeight="1" x14ac:dyDescent="0.25">
      <c r="A31" s="7" t="s">
        <v>6</v>
      </c>
      <c r="B31" s="6">
        <v>0</v>
      </c>
      <c r="C31" s="6">
        <v>352</v>
      </c>
      <c r="D31" s="6">
        <v>394</v>
      </c>
      <c r="E31" s="5" t="s">
        <v>32</v>
      </c>
    </row>
    <row r="32" spans="1:5" s="5" customFormat="1" ht="21.95" customHeight="1" x14ac:dyDescent="0.25">
      <c r="A32" s="7" t="s">
        <v>7</v>
      </c>
      <c r="B32" s="6">
        <v>0</v>
      </c>
      <c r="C32" s="6">
        <v>200</v>
      </c>
      <c r="D32" s="6">
        <v>244</v>
      </c>
      <c r="E32" s="5" t="s">
        <v>33</v>
      </c>
    </row>
    <row r="33" spans="1:5" s="5" customFormat="1" ht="21.95" customHeight="1" x14ac:dyDescent="0.25">
      <c r="A33" s="7" t="s">
        <v>8</v>
      </c>
      <c r="B33" s="6">
        <v>0</v>
      </c>
      <c r="C33" s="6">
        <v>673</v>
      </c>
      <c r="D33" s="6">
        <v>713</v>
      </c>
      <c r="E33" s="5" t="s">
        <v>34</v>
      </c>
    </row>
    <row r="34" spans="1:5" s="5" customFormat="1" ht="21.95" customHeight="1" x14ac:dyDescent="0.25">
      <c r="A34" s="7" t="s">
        <v>9</v>
      </c>
      <c r="B34" s="6">
        <v>0</v>
      </c>
      <c r="C34" s="6">
        <v>127</v>
      </c>
      <c r="D34" s="6">
        <v>127</v>
      </c>
      <c r="E34" s="24" t="s">
        <v>36</v>
      </c>
    </row>
    <row r="35" spans="1:5" s="5" customFormat="1" ht="21.95" customHeight="1" x14ac:dyDescent="0.25">
      <c r="A35" s="7" t="s">
        <v>10</v>
      </c>
      <c r="B35" s="6">
        <v>0</v>
      </c>
      <c r="C35" s="6">
        <v>0</v>
      </c>
      <c r="D35" s="6">
        <v>0</v>
      </c>
      <c r="E35" s="24" t="s">
        <v>37</v>
      </c>
    </row>
    <row r="36" spans="1:5" s="5" customFormat="1" ht="21.95" customHeight="1" x14ac:dyDescent="0.25">
      <c r="A36" s="7" t="s">
        <v>11</v>
      </c>
      <c r="B36" s="6">
        <v>0</v>
      </c>
      <c r="C36" s="6">
        <v>85</v>
      </c>
      <c r="D36" s="6">
        <v>85</v>
      </c>
      <c r="E36"/>
    </row>
    <row r="37" spans="1:5" s="5" customFormat="1" ht="21.95" customHeight="1" x14ac:dyDescent="0.25">
      <c r="A37" s="7" t="s">
        <v>12</v>
      </c>
      <c r="B37" s="6">
        <v>0</v>
      </c>
      <c r="C37" s="6">
        <v>0</v>
      </c>
      <c r="D37" s="6">
        <v>0</v>
      </c>
      <c r="E37" s="24" t="s">
        <v>38</v>
      </c>
    </row>
    <row r="38" spans="1:5" s="5" customFormat="1" ht="21.95" customHeight="1" x14ac:dyDescent="0.25">
      <c r="A38" s="7" t="s">
        <v>61</v>
      </c>
      <c r="B38" s="6">
        <v>0</v>
      </c>
      <c r="C38" s="6">
        <v>0</v>
      </c>
      <c r="D38" s="6">
        <v>0</v>
      </c>
    </row>
    <row r="39" spans="1:5" s="5" customFormat="1" ht="24.75" customHeight="1" x14ac:dyDescent="0.25">
      <c r="A39" s="7" t="s">
        <v>39</v>
      </c>
      <c r="B39" s="6">
        <v>0</v>
      </c>
      <c r="C39" s="6">
        <v>272</v>
      </c>
      <c r="D39" s="6">
        <v>292</v>
      </c>
      <c r="E39" s="5" t="s">
        <v>40</v>
      </c>
    </row>
    <row r="40" spans="1:5" s="10" customFormat="1" ht="37.5" customHeight="1" x14ac:dyDescent="0.25">
      <c r="A40" s="8" t="s">
        <v>14</v>
      </c>
      <c r="B40" s="9">
        <f>SUM(B29:B39)</f>
        <v>0</v>
      </c>
      <c r="C40" s="9">
        <f t="shared" ref="C40:D40" si="1">SUM(C29:C39)</f>
        <v>11690</v>
      </c>
      <c r="D40" s="9">
        <f t="shared" si="1"/>
        <v>13157</v>
      </c>
    </row>
    <row r="41" spans="1:5" s="46" customFormat="1" ht="20.100000000000001" customHeight="1" x14ac:dyDescent="0.25">
      <c r="A41" s="44"/>
      <c r="B41" s="45"/>
      <c r="C41" s="45"/>
      <c r="D41" s="45"/>
    </row>
    <row r="42" spans="1:5" s="19" customFormat="1" ht="20.100000000000001" customHeight="1" x14ac:dyDescent="0.2">
      <c r="A42" s="19" t="s">
        <v>15</v>
      </c>
      <c r="B42" s="20"/>
      <c r="C42" s="20"/>
      <c r="D42" s="20"/>
    </row>
    <row r="43" spans="1:5" s="15" customFormat="1" ht="20.100000000000001" customHeight="1" x14ac:dyDescent="0.25">
      <c r="B43" s="16"/>
      <c r="C43" s="16"/>
      <c r="D43" s="16"/>
    </row>
    <row r="47" spans="1:5" s="2" customFormat="1" ht="26.25" customHeight="1" x14ac:dyDescent="0.25">
      <c r="A47" s="2" t="s">
        <v>0</v>
      </c>
      <c r="B47" s="4" t="s">
        <v>16</v>
      </c>
      <c r="C47" s="4" t="s">
        <v>26</v>
      </c>
      <c r="D47" s="4" t="s">
        <v>27</v>
      </c>
      <c r="E47" s="2" t="s">
        <v>3</v>
      </c>
    </row>
    <row r="48" spans="1:5" s="1" customFormat="1" ht="6" customHeight="1" x14ac:dyDescent="0.25">
      <c r="B48" s="11"/>
      <c r="C48" s="11"/>
      <c r="D48" s="11"/>
    </row>
    <row r="49" spans="1:5" s="52" customFormat="1" ht="23.25" customHeight="1" x14ac:dyDescent="0.3">
      <c r="A49" s="52" t="s">
        <v>41</v>
      </c>
      <c r="B49" s="53"/>
      <c r="C49" s="53"/>
      <c r="D49" s="53"/>
    </row>
    <row r="50" spans="1:5" s="17" customFormat="1" ht="27.75" customHeight="1" x14ac:dyDescent="0.3">
      <c r="A50" s="21" t="s">
        <v>42</v>
      </c>
      <c r="B50" s="18"/>
      <c r="C50" s="39">
        <v>42202</v>
      </c>
      <c r="D50" s="39">
        <v>42209</v>
      </c>
    </row>
    <row r="51" spans="1:5" s="5" customFormat="1" ht="30" customHeight="1" x14ac:dyDescent="0.25">
      <c r="A51" s="7" t="s">
        <v>4</v>
      </c>
      <c r="B51" s="6">
        <v>0</v>
      </c>
      <c r="C51" s="6">
        <v>5573</v>
      </c>
      <c r="D51" s="6">
        <v>5845</v>
      </c>
      <c r="E51" s="5" t="s">
        <v>43</v>
      </c>
    </row>
    <row r="52" spans="1:5" s="5" customFormat="1" ht="21.95" customHeight="1" x14ac:dyDescent="0.25">
      <c r="A52" s="7" t="s">
        <v>5</v>
      </c>
      <c r="B52" s="6">
        <v>0</v>
      </c>
      <c r="C52" s="6">
        <v>251</v>
      </c>
      <c r="D52" s="6">
        <v>290</v>
      </c>
      <c r="E52" s="5" t="s">
        <v>44</v>
      </c>
    </row>
    <row r="53" spans="1:5" s="5" customFormat="1" ht="21.95" customHeight="1" x14ac:dyDescent="0.25">
      <c r="A53" s="7" t="s">
        <v>6</v>
      </c>
      <c r="B53" s="6">
        <v>0</v>
      </c>
      <c r="C53" s="6">
        <v>164</v>
      </c>
      <c r="D53" s="6">
        <v>185</v>
      </c>
      <c r="E53" s="5" t="s">
        <v>46</v>
      </c>
    </row>
    <row r="54" spans="1:5" s="5" customFormat="1" ht="21.95" customHeight="1" x14ac:dyDescent="0.25">
      <c r="A54" s="7" t="s">
        <v>7</v>
      </c>
      <c r="B54" s="6">
        <v>0</v>
      </c>
      <c r="C54" s="6">
        <v>193</v>
      </c>
      <c r="D54" s="6">
        <v>230</v>
      </c>
      <c r="E54" s="5" t="s">
        <v>47</v>
      </c>
    </row>
    <row r="55" spans="1:5" s="5" customFormat="1" ht="21.95" customHeight="1" x14ac:dyDescent="0.25">
      <c r="A55" s="7" t="s">
        <v>8</v>
      </c>
      <c r="B55" s="6">
        <v>0</v>
      </c>
      <c r="C55" s="6">
        <v>301</v>
      </c>
      <c r="D55" s="6">
        <v>326</v>
      </c>
      <c r="E55" s="5" t="s">
        <v>45</v>
      </c>
    </row>
    <row r="56" spans="1:5" s="5" customFormat="1" ht="21.95" customHeight="1" x14ac:dyDescent="0.25">
      <c r="A56" s="7" t="s">
        <v>9</v>
      </c>
      <c r="B56" s="6">
        <v>0</v>
      </c>
      <c r="C56" s="6">
        <v>1910</v>
      </c>
      <c r="D56" s="6">
        <v>1910</v>
      </c>
      <c r="E56" s="5" t="s">
        <v>59</v>
      </c>
    </row>
    <row r="57" spans="1:5" s="5" customFormat="1" ht="21.95" customHeight="1" x14ac:dyDescent="0.25">
      <c r="A57" s="7" t="s">
        <v>10</v>
      </c>
      <c r="B57" s="6">
        <v>0</v>
      </c>
      <c r="C57" s="6">
        <v>2370</v>
      </c>
      <c r="D57" s="6">
        <v>2370</v>
      </c>
      <c r="E57" s="5" t="s">
        <v>60</v>
      </c>
    </row>
    <row r="58" spans="1:5" s="5" customFormat="1" ht="21.95" customHeight="1" x14ac:dyDescent="0.25">
      <c r="A58" s="7" t="s">
        <v>11</v>
      </c>
      <c r="B58" s="6">
        <v>0</v>
      </c>
      <c r="C58" s="6">
        <v>134</v>
      </c>
      <c r="D58" s="6">
        <v>135</v>
      </c>
    </row>
    <row r="59" spans="1:5" s="5" customFormat="1" ht="21.95" customHeight="1" x14ac:dyDescent="0.25">
      <c r="A59" s="7" t="s">
        <v>12</v>
      </c>
      <c r="B59" s="6">
        <v>0</v>
      </c>
      <c r="C59" s="6">
        <v>0</v>
      </c>
      <c r="D59" s="6">
        <v>0</v>
      </c>
      <c r="E59" s="5" t="s">
        <v>67</v>
      </c>
    </row>
    <row r="60" spans="1:5" s="5" customFormat="1" ht="21.95" customHeight="1" x14ac:dyDescent="0.25">
      <c r="A60" s="7" t="s">
        <v>39</v>
      </c>
      <c r="B60" s="6">
        <v>0</v>
      </c>
      <c r="C60" s="6">
        <v>83</v>
      </c>
      <c r="D60" s="6">
        <v>116</v>
      </c>
      <c r="E60" s="5" t="s">
        <v>48</v>
      </c>
    </row>
    <row r="61" spans="1:5" s="5" customFormat="1" ht="24.75" customHeight="1" x14ac:dyDescent="0.25">
      <c r="A61" s="7" t="s">
        <v>49</v>
      </c>
      <c r="B61" s="6">
        <v>0</v>
      </c>
      <c r="C61" s="6">
        <v>0</v>
      </c>
      <c r="D61" s="6">
        <v>0</v>
      </c>
    </row>
    <row r="62" spans="1:5" s="10" customFormat="1" ht="37.5" customHeight="1" x14ac:dyDescent="0.25">
      <c r="A62" s="8" t="s">
        <v>14</v>
      </c>
      <c r="B62" s="9">
        <f>SUM(B51:B61)</f>
        <v>0</v>
      </c>
      <c r="C62" s="9">
        <f t="shared" ref="C62:D62" si="2">SUM(C51:C61)</f>
        <v>10979</v>
      </c>
      <c r="D62" s="9">
        <f t="shared" si="2"/>
        <v>11407</v>
      </c>
    </row>
    <row r="63" spans="1:5" s="49" customFormat="1" ht="20.100000000000001" customHeight="1" x14ac:dyDescent="0.25">
      <c r="A63" s="47"/>
      <c r="B63" s="48"/>
      <c r="C63" s="48"/>
      <c r="D63" s="48"/>
    </row>
    <row r="64" spans="1:5" s="19" customFormat="1" ht="20.100000000000001" customHeight="1" x14ac:dyDescent="0.2">
      <c r="A64" s="19" t="s">
        <v>15</v>
      </c>
      <c r="B64" s="20"/>
      <c r="C64" s="20"/>
      <c r="D64" s="20"/>
    </row>
    <row r="65" spans="1:5" s="15" customFormat="1" ht="20.100000000000001" customHeight="1" x14ac:dyDescent="0.25">
      <c r="B65" s="16"/>
      <c r="C65" s="16"/>
      <c r="D65" s="16"/>
    </row>
    <row r="70" spans="1:5" s="2" customFormat="1" ht="26.25" customHeight="1" x14ac:dyDescent="0.25">
      <c r="A70" s="2" t="s">
        <v>0</v>
      </c>
      <c r="B70" s="4" t="s">
        <v>16</v>
      </c>
      <c r="C70" s="4" t="s">
        <v>26</v>
      </c>
      <c r="D70" s="4" t="s">
        <v>27</v>
      </c>
      <c r="E70" s="2" t="s">
        <v>3</v>
      </c>
    </row>
    <row r="71" spans="1:5" s="1" customFormat="1" ht="6" customHeight="1" x14ac:dyDescent="0.25">
      <c r="B71" s="11"/>
      <c r="C71" s="11"/>
      <c r="D71" s="11"/>
    </row>
    <row r="72" spans="1:5" s="52" customFormat="1" ht="23.25" customHeight="1" x14ac:dyDescent="0.3">
      <c r="A72" s="52" t="s">
        <v>50</v>
      </c>
      <c r="B72" s="53"/>
      <c r="C72" s="53"/>
      <c r="D72" s="53"/>
    </row>
    <row r="73" spans="1:5" s="17" customFormat="1" ht="27.75" customHeight="1" x14ac:dyDescent="0.3">
      <c r="A73" s="21" t="s">
        <v>51</v>
      </c>
      <c r="B73" s="39">
        <v>42203</v>
      </c>
      <c r="C73" s="39">
        <v>42208</v>
      </c>
      <c r="D73" s="18"/>
    </row>
    <row r="74" spans="1:5" s="5" customFormat="1" ht="30" customHeight="1" x14ac:dyDescent="0.25">
      <c r="A74" s="7" t="s">
        <v>4</v>
      </c>
      <c r="B74" s="6">
        <v>4059</v>
      </c>
      <c r="C74" s="6">
        <v>11993</v>
      </c>
      <c r="D74" s="6">
        <v>0</v>
      </c>
      <c r="E74" s="5" t="s">
        <v>52</v>
      </c>
    </row>
    <row r="75" spans="1:5" s="5" customFormat="1" ht="21.95" customHeight="1" x14ac:dyDescent="0.25">
      <c r="A75" s="7" t="s">
        <v>5</v>
      </c>
      <c r="B75" s="6">
        <v>285</v>
      </c>
      <c r="C75" s="6">
        <v>438</v>
      </c>
      <c r="D75" s="6">
        <v>0</v>
      </c>
      <c r="E75" s="5" t="s">
        <v>53</v>
      </c>
    </row>
    <row r="76" spans="1:5" s="5" customFormat="1" ht="21.95" customHeight="1" x14ac:dyDescent="0.25">
      <c r="A76" s="7" t="s">
        <v>6</v>
      </c>
      <c r="B76" s="6">
        <v>111</v>
      </c>
      <c r="C76" s="6">
        <v>219</v>
      </c>
      <c r="D76" s="6">
        <v>0</v>
      </c>
      <c r="E76" s="5" t="s">
        <v>54</v>
      </c>
    </row>
    <row r="77" spans="1:5" s="5" customFormat="1" ht="21.95" customHeight="1" x14ac:dyDescent="0.25">
      <c r="A77" s="7" t="s">
        <v>7</v>
      </c>
      <c r="B77" s="6">
        <v>115</v>
      </c>
      <c r="C77" s="6">
        <v>206</v>
      </c>
      <c r="D77" s="6">
        <v>0</v>
      </c>
      <c r="E77" s="5" t="s">
        <v>55</v>
      </c>
    </row>
    <row r="78" spans="1:5" s="5" customFormat="1" ht="21.95" customHeight="1" x14ac:dyDescent="0.25">
      <c r="A78" s="7" t="s">
        <v>8</v>
      </c>
      <c r="B78" s="6">
        <v>342</v>
      </c>
      <c r="C78" s="6">
        <v>638</v>
      </c>
      <c r="D78" s="6">
        <v>0</v>
      </c>
      <c r="E78" s="5" t="s">
        <v>56</v>
      </c>
    </row>
    <row r="79" spans="1:5" s="5" customFormat="1" ht="21.95" customHeight="1" x14ac:dyDescent="0.25">
      <c r="A79" s="7" t="s">
        <v>9</v>
      </c>
      <c r="B79" s="6">
        <v>2324</v>
      </c>
      <c r="C79" s="6">
        <v>2324</v>
      </c>
      <c r="D79" s="6">
        <v>0</v>
      </c>
      <c r="E79" s="24" t="s">
        <v>65</v>
      </c>
    </row>
    <row r="80" spans="1:5" s="5" customFormat="1" ht="21.95" customHeight="1" x14ac:dyDescent="0.25">
      <c r="A80" s="7" t="s">
        <v>10</v>
      </c>
      <c r="B80" s="6">
        <v>4487</v>
      </c>
      <c r="C80" s="6">
        <v>4487</v>
      </c>
      <c r="D80" s="6">
        <v>0</v>
      </c>
      <c r="E80" s="24" t="s">
        <v>66</v>
      </c>
    </row>
    <row r="81" spans="1:5" s="5" customFormat="1" ht="21.95" customHeight="1" x14ac:dyDescent="0.25">
      <c r="A81" s="7" t="s">
        <v>11</v>
      </c>
      <c r="B81" s="6">
        <v>301</v>
      </c>
      <c r="C81" s="6">
        <v>314</v>
      </c>
      <c r="D81" s="6">
        <v>0</v>
      </c>
    </row>
    <row r="82" spans="1:5" s="5" customFormat="1" ht="21.95" customHeight="1" x14ac:dyDescent="0.25">
      <c r="A82" s="7" t="s">
        <v>12</v>
      </c>
      <c r="B82" s="6">
        <v>0</v>
      </c>
      <c r="C82" s="6">
        <v>0</v>
      </c>
      <c r="D82" s="6">
        <v>0</v>
      </c>
      <c r="E82" s="24" t="s">
        <v>58</v>
      </c>
    </row>
    <row r="83" spans="1:5" s="5" customFormat="1" ht="21.95" customHeight="1" x14ac:dyDescent="0.25">
      <c r="A83" s="7" t="s">
        <v>39</v>
      </c>
      <c r="B83" s="6">
        <v>55</v>
      </c>
      <c r="C83" s="6">
        <v>93</v>
      </c>
      <c r="D83" s="6">
        <v>0</v>
      </c>
      <c r="E83" s="5" t="s">
        <v>57</v>
      </c>
    </row>
    <row r="84" spans="1:5" s="5" customFormat="1" ht="24.75" customHeight="1" x14ac:dyDescent="0.25">
      <c r="A84" s="7" t="s">
        <v>13</v>
      </c>
      <c r="B84" s="6">
        <v>0</v>
      </c>
      <c r="C84" s="6">
        <v>0</v>
      </c>
      <c r="D84" s="6">
        <v>0</v>
      </c>
    </row>
    <row r="85" spans="1:5" s="10" customFormat="1" ht="37.5" customHeight="1" x14ac:dyDescent="0.25">
      <c r="A85" s="8" t="s">
        <v>14</v>
      </c>
      <c r="B85" s="9">
        <f>SUM(B74:B84)</f>
        <v>12079</v>
      </c>
      <c r="C85" s="9">
        <f t="shared" ref="C85:D85" si="3">SUM(C74:C84)</f>
        <v>20712</v>
      </c>
      <c r="D85" s="9">
        <f t="shared" si="3"/>
        <v>0</v>
      </c>
    </row>
    <row r="86" spans="1:5" s="49" customFormat="1" ht="20.100000000000001" customHeight="1" x14ac:dyDescent="0.25">
      <c r="A86" s="47"/>
      <c r="B86" s="48"/>
      <c r="C86" s="48"/>
      <c r="D86" s="48"/>
    </row>
    <row r="87" spans="1:5" s="19" customFormat="1" ht="20.100000000000001" customHeight="1" x14ac:dyDescent="0.2">
      <c r="A87" s="19" t="s">
        <v>15</v>
      </c>
      <c r="B87" s="20"/>
      <c r="C87" s="20"/>
      <c r="D87" s="20"/>
    </row>
    <row r="88" spans="1:5" s="15" customFormat="1" ht="20.100000000000001" customHeight="1" x14ac:dyDescent="0.25">
      <c r="B88" s="16"/>
      <c r="C88" s="16"/>
      <c r="D88" s="16"/>
    </row>
    <row r="92" spans="1:5" s="27" customFormat="1" ht="26.25" customHeight="1" x14ac:dyDescent="0.25">
      <c r="A92" s="27" t="s">
        <v>0</v>
      </c>
      <c r="B92" s="28" t="s">
        <v>71</v>
      </c>
      <c r="C92" s="28" t="s">
        <v>83</v>
      </c>
      <c r="D92" s="28" t="s">
        <v>26</v>
      </c>
      <c r="E92" s="27" t="s">
        <v>3</v>
      </c>
    </row>
    <row r="93" spans="1:5" s="26" customFormat="1" ht="6" customHeight="1" x14ac:dyDescent="0.25">
      <c r="B93" s="35"/>
      <c r="C93" s="35"/>
      <c r="D93" s="35"/>
    </row>
    <row r="94" spans="1:5" s="52" customFormat="1" ht="23.25" customHeight="1" x14ac:dyDescent="0.3">
      <c r="A94" s="52" t="s">
        <v>72</v>
      </c>
      <c r="B94" s="53"/>
      <c r="C94" s="53"/>
      <c r="D94" s="53"/>
    </row>
    <row r="95" spans="1:5" s="36" customFormat="1" ht="27.75" customHeight="1" x14ac:dyDescent="0.3">
      <c r="A95" s="21" t="s">
        <v>73</v>
      </c>
      <c r="B95" s="39">
        <v>42206</v>
      </c>
      <c r="C95" s="39">
        <v>42207</v>
      </c>
      <c r="D95" s="39">
        <v>42212</v>
      </c>
    </row>
    <row r="96" spans="1:5" s="29" customFormat="1" ht="30" customHeight="1" x14ac:dyDescent="0.25">
      <c r="A96" s="31" t="s">
        <v>4</v>
      </c>
      <c r="B96" s="30">
        <v>1978</v>
      </c>
      <c r="C96" s="30">
        <v>3215</v>
      </c>
      <c r="D96" s="30">
        <v>5163</v>
      </c>
      <c r="E96" s="29" t="s">
        <v>74</v>
      </c>
    </row>
    <row r="97" spans="1:5" s="29" customFormat="1" ht="21.95" customHeight="1" x14ac:dyDescent="0.25">
      <c r="A97" s="31" t="s">
        <v>5</v>
      </c>
      <c r="B97" s="30">
        <v>196</v>
      </c>
      <c r="C97" s="30">
        <v>225</v>
      </c>
      <c r="D97" s="30">
        <v>305</v>
      </c>
      <c r="E97" s="29" t="s">
        <v>75</v>
      </c>
    </row>
    <row r="98" spans="1:5" s="29" customFormat="1" ht="21.95" customHeight="1" x14ac:dyDescent="0.25">
      <c r="A98" s="31" t="s">
        <v>6</v>
      </c>
      <c r="B98" s="30">
        <v>84</v>
      </c>
      <c r="C98" s="30">
        <v>120</v>
      </c>
      <c r="D98" s="30">
        <v>176</v>
      </c>
      <c r="E98" s="29" t="s">
        <v>76</v>
      </c>
    </row>
    <row r="99" spans="1:5" s="29" customFormat="1" ht="21.95" customHeight="1" x14ac:dyDescent="0.25">
      <c r="A99" s="31" t="s">
        <v>7</v>
      </c>
      <c r="B99" s="30">
        <v>95</v>
      </c>
      <c r="C99" s="30">
        <v>157</v>
      </c>
      <c r="D99" s="30">
        <v>254</v>
      </c>
      <c r="E99" t="s">
        <v>84</v>
      </c>
    </row>
    <row r="100" spans="1:5" s="29" customFormat="1" ht="21.95" customHeight="1" x14ac:dyDescent="0.25">
      <c r="A100" s="31" t="s">
        <v>8</v>
      </c>
      <c r="B100" s="30">
        <v>131</v>
      </c>
      <c r="C100" s="30">
        <v>200</v>
      </c>
      <c r="D100" s="30">
        <v>319</v>
      </c>
      <c r="E100" s="29" t="s">
        <v>82</v>
      </c>
    </row>
    <row r="101" spans="1:5" s="29" customFormat="1" ht="21.95" customHeight="1" x14ac:dyDescent="0.25">
      <c r="A101" s="31" t="s">
        <v>9</v>
      </c>
      <c r="B101" s="25" t="s">
        <v>77</v>
      </c>
      <c r="C101" s="30">
        <v>2037</v>
      </c>
      <c r="D101" s="51">
        <v>2037</v>
      </c>
      <c r="E101" s="24" t="s">
        <v>78</v>
      </c>
    </row>
    <row r="102" spans="1:5" s="29" customFormat="1" ht="21.95" customHeight="1" x14ac:dyDescent="0.25">
      <c r="A102" s="31" t="s">
        <v>10</v>
      </c>
      <c r="B102" s="25" t="s">
        <v>77</v>
      </c>
      <c r="C102" s="30">
        <v>8184</v>
      </c>
      <c r="D102" s="30">
        <v>8184</v>
      </c>
      <c r="E102" s="24" t="s">
        <v>79</v>
      </c>
    </row>
    <row r="103" spans="1:5" s="29" customFormat="1" ht="21.95" customHeight="1" x14ac:dyDescent="0.25">
      <c r="A103" s="31" t="s">
        <v>11</v>
      </c>
      <c r="B103" s="30">
        <v>141</v>
      </c>
      <c r="C103" s="30">
        <v>148</v>
      </c>
      <c r="D103" s="30">
        <v>151</v>
      </c>
    </row>
    <row r="104" spans="1:5" s="29" customFormat="1" ht="21.95" customHeight="1" x14ac:dyDescent="0.25">
      <c r="A104" s="31" t="s">
        <v>12</v>
      </c>
      <c r="B104" s="30">
        <v>253</v>
      </c>
      <c r="C104" s="30">
        <v>285</v>
      </c>
      <c r="D104" s="30">
        <v>308</v>
      </c>
      <c r="E104" s="24" t="s">
        <v>81</v>
      </c>
    </row>
    <row r="105" spans="1:5" s="29" customFormat="1" ht="21.95" customHeight="1" x14ac:dyDescent="0.25">
      <c r="A105" s="31" t="s">
        <v>39</v>
      </c>
      <c r="B105" s="30">
        <v>112</v>
      </c>
      <c r="C105" s="30">
        <v>120</v>
      </c>
      <c r="D105" s="30">
        <v>131</v>
      </c>
      <c r="E105" t="s">
        <v>85</v>
      </c>
    </row>
    <row r="106" spans="1:5" s="29" customFormat="1" ht="24.75" customHeight="1" x14ac:dyDescent="0.25">
      <c r="A106" s="31" t="s">
        <v>13</v>
      </c>
      <c r="B106" s="30">
        <v>0</v>
      </c>
      <c r="C106" s="30">
        <v>0</v>
      </c>
      <c r="D106" s="30">
        <v>0</v>
      </c>
      <c r="E106" s="24" t="s">
        <v>90</v>
      </c>
    </row>
    <row r="107" spans="1:5" s="34" customFormat="1" ht="37.5" customHeight="1" x14ac:dyDescent="0.25">
      <c r="A107" s="32" t="s">
        <v>14</v>
      </c>
      <c r="B107" s="33">
        <f>SUM(B96:B106)</f>
        <v>2990</v>
      </c>
      <c r="C107" s="33">
        <f t="shared" ref="C107:D107" si="4">SUM(C96:C106)</f>
        <v>14691</v>
      </c>
      <c r="D107" s="33">
        <f t="shared" si="4"/>
        <v>17028</v>
      </c>
    </row>
    <row r="108" spans="1:5" s="49" customFormat="1" ht="20.100000000000001" customHeight="1" x14ac:dyDescent="0.25">
      <c r="A108" s="47"/>
      <c r="B108" s="48"/>
      <c r="C108" s="48"/>
      <c r="D108" s="48"/>
    </row>
    <row r="109" spans="1:5" s="37" customFormat="1" ht="20.100000000000001" customHeight="1" x14ac:dyDescent="0.2">
      <c r="A109" s="37" t="s">
        <v>15</v>
      </c>
      <c r="B109" s="38"/>
      <c r="C109" s="38"/>
      <c r="D109" s="38"/>
    </row>
    <row r="111" spans="1:5" ht="45.75" customHeight="1" x14ac:dyDescent="0.25"/>
    <row r="112" spans="1:5" s="42" customFormat="1" x14ac:dyDescent="0.25">
      <c r="B112" s="43"/>
      <c r="C112" s="43"/>
      <c r="D112" s="43"/>
    </row>
    <row r="113" spans="1:5" ht="15.75" x14ac:dyDescent="0.25">
      <c r="A113" s="40" t="s">
        <v>62</v>
      </c>
      <c r="B113" s="41"/>
      <c r="C113" s="41"/>
      <c r="D113" s="41"/>
      <c r="E113" s="40"/>
    </row>
    <row r="114" spans="1:5" ht="15.75" x14ac:dyDescent="0.25">
      <c r="A114" s="40" t="s">
        <v>63</v>
      </c>
      <c r="B114" s="41"/>
      <c r="C114" s="41"/>
      <c r="D114" s="41"/>
      <c r="E114" s="40"/>
    </row>
    <row r="115" spans="1:5" ht="25.5" customHeight="1" x14ac:dyDescent="0.25">
      <c r="A115" s="42" t="s">
        <v>64</v>
      </c>
      <c r="B115" s="43"/>
      <c r="C115" s="43"/>
      <c r="D115" s="43"/>
      <c r="E115" s="42"/>
    </row>
    <row r="116" spans="1:5" ht="23.25" customHeight="1" x14ac:dyDescent="0.25">
      <c r="A116" s="42" t="s">
        <v>86</v>
      </c>
      <c r="B116" s="43"/>
      <c r="C116" s="43"/>
      <c r="D116" s="43"/>
      <c r="E116" s="42"/>
    </row>
    <row r="117" spans="1:5" s="42" customFormat="1" x14ac:dyDescent="0.25">
      <c r="B117" s="43"/>
      <c r="C117" s="43"/>
      <c r="D117" s="43"/>
    </row>
    <row r="120" spans="1:5" x14ac:dyDescent="0.25">
      <c r="A120" t="s">
        <v>89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NEOTROPE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 Simmons</dc:creator>
  <cp:lastModifiedBy>Christopher L Simmons</cp:lastModifiedBy>
  <dcterms:created xsi:type="dcterms:W3CDTF">2015-02-23T19:18:37Z</dcterms:created>
  <dcterms:modified xsi:type="dcterms:W3CDTF">2015-07-27T19:40:08Z</dcterms:modified>
</cp:coreProperties>
</file>